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kan\Downloads\"/>
    </mc:Choice>
  </mc:AlternateContent>
  <bookViews>
    <workbookView xWindow="0" yWindow="0" windowWidth="24000" windowHeight="9645"/>
  </bookViews>
  <sheets>
    <sheet name="NİHAİ DEĞERLENDİRME SONUCU" sheetId="1" r:id="rId1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J15" i="1"/>
  <c r="I15" i="1"/>
  <c r="H15" i="1"/>
  <c r="G15" i="1"/>
  <c r="K15" i="1" s="1"/>
  <c r="J14" i="1"/>
  <c r="I14" i="1"/>
  <c r="H14" i="1"/>
  <c r="G14" i="1"/>
  <c r="K14" i="1" s="1"/>
  <c r="J13" i="1"/>
  <c r="I13" i="1"/>
  <c r="H13" i="1"/>
  <c r="G13" i="1"/>
  <c r="K13" i="1" s="1"/>
  <c r="J12" i="1"/>
  <c r="I12" i="1"/>
  <c r="H12" i="1"/>
  <c r="G12" i="1"/>
  <c r="K12" i="1" s="1"/>
  <c r="J11" i="1"/>
  <c r="I11" i="1"/>
  <c r="H11" i="1"/>
  <c r="G11" i="1"/>
  <c r="J10" i="1"/>
  <c r="I10" i="1"/>
  <c r="H10" i="1"/>
  <c r="G10" i="1"/>
  <c r="K10" i="1" s="1"/>
  <c r="J9" i="1"/>
  <c r="I9" i="1"/>
  <c r="H9" i="1"/>
  <c r="G9" i="1"/>
  <c r="J8" i="1"/>
  <c r="I8" i="1"/>
  <c r="H8" i="1"/>
  <c r="G8" i="1"/>
  <c r="J7" i="1"/>
  <c r="I7" i="1"/>
  <c r="H7" i="1"/>
  <c r="G7" i="1"/>
  <c r="K7" i="1" l="1"/>
  <c r="K8" i="1"/>
  <c r="K11" i="1"/>
  <c r="K9" i="1"/>
  <c r="K16" i="1"/>
</calcChain>
</file>

<file path=xl/sharedStrings.xml><?xml version="1.0" encoding="utf-8"?>
<sst xmlns="http://schemas.openxmlformats.org/spreadsheetml/2006/main" count="43" uniqueCount="37">
  <si>
    <t>SİİRT ÜNİVERSİTESİ - GİRİŞ SINAVI DEĞERLENDİRME SONUCU</t>
  </si>
  <si>
    <t>İLAN NO.</t>
  </si>
  <si>
    <t>2026-5</t>
  </si>
  <si>
    <t>BİRİMİ :</t>
  </si>
  <si>
    <t>REKTÖRLÜK</t>
  </si>
  <si>
    <t>KADRO SAYISI</t>
  </si>
  <si>
    <t>DERECESİ</t>
  </si>
  <si>
    <t>KADRO UNVANI</t>
  </si>
  <si>
    <t>A.B.D./PROGRAMI :</t>
  </si>
  <si>
    <t>BASIN VE HALKLA İLİŞKİLER BİRİMİ</t>
  </si>
  <si>
    <t>Öğretim Görevlisi</t>
  </si>
  <si>
    <t>S.N.</t>
  </si>
  <si>
    <t>ADI VE SOYADI</t>
  </si>
  <si>
    <t>ALES</t>
  </si>
  <si>
    <t>LİSANS</t>
  </si>
  <si>
    <t>YABANCI DİL</t>
  </si>
  <si>
    <t>GİRİŞ SINAVI</t>
  </si>
  <si>
    <t>ALES (%30)</t>
  </si>
  <si>
    <t>LİSANS (%30)</t>
  </si>
  <si>
    <t>Y.DİL (%10)</t>
  </si>
  <si>
    <t>GİRİŞ SINAVI (%30)</t>
  </si>
  <si>
    <t>TOPLAM</t>
  </si>
  <si>
    <t>DEĞERLENDİRME</t>
  </si>
  <si>
    <t>EK*** KI***</t>
  </si>
  <si>
    <t>KAZANDI (ASİL)</t>
  </si>
  <si>
    <t>KÜ*** GÖ****</t>
  </si>
  <si>
    <t>YEDEK</t>
  </si>
  <si>
    <t>OĞ** AK****</t>
  </si>
  <si>
    <t>Kazanamadı</t>
  </si>
  <si>
    <t>FE**** GÖ***</t>
  </si>
  <si>
    <t>AH*** BU*** KA******</t>
  </si>
  <si>
    <t>ER*** SA*******</t>
  </si>
  <si>
    <t>BÜ**** ÖZ*****</t>
  </si>
  <si>
    <t>BU*** SO***</t>
  </si>
  <si>
    <t>AS** AT****</t>
  </si>
  <si>
    <t>OZ** ŞE****</t>
  </si>
  <si>
    <t>Sınava Girmedi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</si>
</sst>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"/>
  </numFmts>
  <fonts count="7" x14ac:knownFonts="1">
    <font>
      <sz val="11"/>
      <color theme="1"/>
      <name val="Calibri"/>
      <family val="2"/>
      <scheme val="minor"/>
    </font>
    <font>
      <b/>
      <sz val="14"/>
      <color rgb="FF1F4E78"/>
      <name val="Calibri"/>
      <family val="2"/>
      <charset val="162"/>
    </font>
    <font>
      <b/>
      <sz val="10"/>
      <name val="Calibri"/>
      <family val="2"/>
      <charset val="162"/>
    </font>
    <font>
      <b/>
      <sz val="11"/>
      <color rgb="FFFFFFFF"/>
      <name val="Calibri"/>
      <family val="2"/>
      <charset val="162"/>
    </font>
    <font>
      <sz val="10"/>
      <name val="Calibri"/>
      <family val="2"/>
      <charset val="162"/>
    </font>
    <font>
      <b/>
      <sz val="11"/>
      <name val="Calibri"/>
      <family val="2"/>
      <charset val="162"/>
    </font>
    <font>
      <sz val="10"/>
      <color rgb="FFFF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5">
    <border>
      <left/>
      <right/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F18" sqref="F18"/>
    </sheetView>
  </sheetViews>
  <sheetFormatPr defaultRowHeight="15" x14ac:dyDescent="0.25"/>
  <cols>
    <col min="1" max="1" width="12" customWidth="1"/>
    <col min="2" max="2" width="24" customWidth="1"/>
    <col min="3" max="11" width="15.7109375" customWidth="1"/>
    <col min="12" max="12" width="18" customWidth="1"/>
  </cols>
  <sheetData>
    <row r="1" spans="1:12" ht="18.7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I2" s="1" t="s">
        <v>1</v>
      </c>
      <c r="L2" s="2" t="s">
        <v>2</v>
      </c>
    </row>
    <row r="3" spans="1:12" x14ac:dyDescent="0.25">
      <c r="B3" s="1" t="s">
        <v>3</v>
      </c>
      <c r="C3" s="1" t="s">
        <v>4</v>
      </c>
      <c r="J3" s="2" t="s">
        <v>5</v>
      </c>
      <c r="K3" s="2" t="s">
        <v>6</v>
      </c>
      <c r="L3" s="1" t="s">
        <v>7</v>
      </c>
    </row>
    <row r="4" spans="1:12" x14ac:dyDescent="0.25">
      <c r="B4" s="1" t="s">
        <v>8</v>
      </c>
      <c r="C4" s="1" t="s">
        <v>9</v>
      </c>
      <c r="J4" s="2">
        <v>1</v>
      </c>
      <c r="K4" s="2">
        <v>5</v>
      </c>
      <c r="L4" s="2" t="s">
        <v>10</v>
      </c>
    </row>
    <row r="5" spans="1:12" ht="15.75" thickBot="1" x14ac:dyDescent="0.3"/>
    <row r="6" spans="1:12" ht="30" customHeight="1" thickTop="1" thickBot="1" x14ac:dyDescent="0.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</row>
    <row r="7" spans="1:12" ht="20.100000000000001" customHeight="1" thickTop="1" x14ac:dyDescent="0.25">
      <c r="A7" s="5">
        <v>1</v>
      </c>
      <c r="B7" s="6" t="s">
        <v>23</v>
      </c>
      <c r="C7" s="7">
        <v>83.776560000000003</v>
      </c>
      <c r="D7" s="7">
        <v>96.26</v>
      </c>
      <c r="E7" s="7">
        <v>67.5</v>
      </c>
      <c r="F7" s="7">
        <v>80</v>
      </c>
      <c r="G7" s="7">
        <f t="shared" ref="G7:G16" si="0">C7*0.3</f>
        <v>25.132968000000002</v>
      </c>
      <c r="H7" s="7">
        <f t="shared" ref="H7:H16" si="1">D7*0.3</f>
        <v>28.878</v>
      </c>
      <c r="I7" s="7">
        <f t="shared" ref="I7:I16" si="2">E7*0.1</f>
        <v>6.75</v>
      </c>
      <c r="J7" s="7">
        <f t="shared" ref="J7:J16" si="3">IF(F7="", 0, F7*0.3)</f>
        <v>24</v>
      </c>
      <c r="K7" s="7">
        <f t="shared" ref="K7:K16" si="4">SUM(G7:J7)</f>
        <v>84.760968000000005</v>
      </c>
      <c r="L7" s="5" t="s">
        <v>24</v>
      </c>
    </row>
    <row r="8" spans="1:12" ht="20.100000000000001" customHeight="1" x14ac:dyDescent="0.25">
      <c r="A8" s="8">
        <v>2</v>
      </c>
      <c r="B8" s="9" t="s">
        <v>25</v>
      </c>
      <c r="C8" s="10">
        <v>82.241619999999998</v>
      </c>
      <c r="D8" s="10">
        <v>91.13</v>
      </c>
      <c r="E8" s="10">
        <v>76.25</v>
      </c>
      <c r="F8" s="10">
        <v>70</v>
      </c>
      <c r="G8" s="10">
        <f t="shared" si="0"/>
        <v>24.672485999999999</v>
      </c>
      <c r="H8" s="10">
        <f t="shared" si="1"/>
        <v>27.338999999999999</v>
      </c>
      <c r="I8" s="10">
        <f t="shared" si="2"/>
        <v>7.625</v>
      </c>
      <c r="J8" s="10">
        <f t="shared" si="3"/>
        <v>21</v>
      </c>
      <c r="K8" s="10">
        <f t="shared" si="4"/>
        <v>80.636485999999991</v>
      </c>
      <c r="L8" s="8" t="s">
        <v>26</v>
      </c>
    </row>
    <row r="9" spans="1:12" ht="20.100000000000001" customHeight="1" x14ac:dyDescent="0.25">
      <c r="A9" s="8">
        <v>3</v>
      </c>
      <c r="B9" s="9" t="s">
        <v>27</v>
      </c>
      <c r="C9" s="10">
        <v>81.254090000000005</v>
      </c>
      <c r="D9" s="10">
        <v>77.599999999999994</v>
      </c>
      <c r="E9" s="10">
        <v>75</v>
      </c>
      <c r="F9" s="10">
        <v>79</v>
      </c>
      <c r="G9" s="10">
        <f t="shared" si="0"/>
        <v>24.376227</v>
      </c>
      <c r="H9" s="10">
        <f t="shared" si="1"/>
        <v>23.279999999999998</v>
      </c>
      <c r="I9" s="10">
        <f t="shared" si="2"/>
        <v>7.5</v>
      </c>
      <c r="J9" s="10">
        <f t="shared" si="3"/>
        <v>23.7</v>
      </c>
      <c r="K9" s="10">
        <f t="shared" si="4"/>
        <v>78.856227000000004</v>
      </c>
      <c r="L9" s="14" t="s">
        <v>28</v>
      </c>
    </row>
    <row r="10" spans="1:12" ht="20.100000000000001" customHeight="1" x14ac:dyDescent="0.25">
      <c r="A10" s="8">
        <v>4</v>
      </c>
      <c r="B10" s="9" t="s">
        <v>29</v>
      </c>
      <c r="C10" s="10">
        <v>74.2059</v>
      </c>
      <c r="D10" s="10">
        <v>84.6</v>
      </c>
      <c r="E10" s="10">
        <v>73.75</v>
      </c>
      <c r="F10" s="10">
        <v>69</v>
      </c>
      <c r="G10" s="10">
        <f t="shared" si="0"/>
        <v>22.261769999999999</v>
      </c>
      <c r="H10" s="10">
        <f t="shared" si="1"/>
        <v>25.38</v>
      </c>
      <c r="I10" s="10">
        <f t="shared" si="2"/>
        <v>7.375</v>
      </c>
      <c r="J10" s="10">
        <f t="shared" si="3"/>
        <v>20.7</v>
      </c>
      <c r="K10" s="10">
        <f t="shared" si="4"/>
        <v>75.716769999999997</v>
      </c>
      <c r="L10" s="14" t="s">
        <v>28</v>
      </c>
    </row>
    <row r="11" spans="1:12" ht="20.100000000000001" customHeight="1" x14ac:dyDescent="0.25">
      <c r="A11" s="8">
        <v>5</v>
      </c>
      <c r="B11" s="9" t="s">
        <v>30</v>
      </c>
      <c r="C11" s="10">
        <v>79.365279999999998</v>
      </c>
      <c r="D11" s="10">
        <v>71.53</v>
      </c>
      <c r="E11" s="10">
        <v>76.25</v>
      </c>
      <c r="F11" s="10">
        <v>65</v>
      </c>
      <c r="G11" s="10">
        <f t="shared" si="0"/>
        <v>23.809583999999997</v>
      </c>
      <c r="H11" s="10">
        <f t="shared" si="1"/>
        <v>21.459</v>
      </c>
      <c r="I11" s="10">
        <f t="shared" si="2"/>
        <v>7.625</v>
      </c>
      <c r="J11" s="10">
        <f t="shared" si="3"/>
        <v>19.5</v>
      </c>
      <c r="K11" s="10">
        <f t="shared" si="4"/>
        <v>72.393584000000004</v>
      </c>
      <c r="L11" s="14" t="s">
        <v>28</v>
      </c>
    </row>
    <row r="12" spans="1:12" ht="20.100000000000001" customHeight="1" x14ac:dyDescent="0.25">
      <c r="A12" s="8">
        <v>6</v>
      </c>
      <c r="B12" s="9" t="s">
        <v>31</v>
      </c>
      <c r="C12" s="10">
        <v>82.138159999999999</v>
      </c>
      <c r="D12" s="10">
        <v>70.599999999999994</v>
      </c>
      <c r="E12" s="10">
        <v>67.5</v>
      </c>
      <c r="F12" s="10">
        <v>64</v>
      </c>
      <c r="G12" s="10">
        <f t="shared" si="0"/>
        <v>24.641448</v>
      </c>
      <c r="H12" s="10">
        <f t="shared" si="1"/>
        <v>21.179999999999996</v>
      </c>
      <c r="I12" s="10">
        <f t="shared" si="2"/>
        <v>6.75</v>
      </c>
      <c r="J12" s="10">
        <f t="shared" si="3"/>
        <v>19.2</v>
      </c>
      <c r="K12" s="10">
        <f t="shared" si="4"/>
        <v>71.771447999999992</v>
      </c>
      <c r="L12" s="14" t="s">
        <v>28</v>
      </c>
    </row>
    <row r="13" spans="1:12" ht="20.100000000000001" customHeight="1" x14ac:dyDescent="0.25">
      <c r="A13" s="8">
        <v>7</v>
      </c>
      <c r="B13" s="9" t="s">
        <v>32</v>
      </c>
      <c r="C13" s="10">
        <v>75.201099999999997</v>
      </c>
      <c r="D13" s="10">
        <v>70.599999999999994</v>
      </c>
      <c r="E13" s="10">
        <v>75</v>
      </c>
      <c r="F13" s="10">
        <v>60</v>
      </c>
      <c r="G13" s="10">
        <f t="shared" si="0"/>
        <v>22.560329999999997</v>
      </c>
      <c r="H13" s="10">
        <f t="shared" si="1"/>
        <v>21.179999999999996</v>
      </c>
      <c r="I13" s="10">
        <f t="shared" si="2"/>
        <v>7.5</v>
      </c>
      <c r="J13" s="10">
        <f t="shared" si="3"/>
        <v>18</v>
      </c>
      <c r="K13" s="10">
        <f t="shared" si="4"/>
        <v>69.24033</v>
      </c>
      <c r="L13" s="14" t="s">
        <v>28</v>
      </c>
    </row>
    <row r="14" spans="1:12" ht="20.100000000000001" customHeight="1" x14ac:dyDescent="0.25">
      <c r="A14" s="8">
        <v>8</v>
      </c>
      <c r="B14" s="9" t="s">
        <v>33</v>
      </c>
      <c r="C14" s="10">
        <v>78.627769999999998</v>
      </c>
      <c r="D14" s="10">
        <v>62.9</v>
      </c>
      <c r="E14" s="10">
        <v>76.25</v>
      </c>
      <c r="F14" s="10">
        <v>61</v>
      </c>
      <c r="G14" s="10">
        <f t="shared" si="0"/>
        <v>23.588331</v>
      </c>
      <c r="H14" s="10">
        <f t="shared" si="1"/>
        <v>18.869999999999997</v>
      </c>
      <c r="I14" s="10">
        <f t="shared" si="2"/>
        <v>7.625</v>
      </c>
      <c r="J14" s="10">
        <f t="shared" si="3"/>
        <v>18.3</v>
      </c>
      <c r="K14" s="10">
        <f t="shared" si="4"/>
        <v>68.383330999999998</v>
      </c>
      <c r="L14" s="14" t="s">
        <v>28</v>
      </c>
    </row>
    <row r="15" spans="1:12" ht="20.100000000000001" customHeight="1" x14ac:dyDescent="0.25">
      <c r="A15" s="8">
        <v>9</v>
      </c>
      <c r="B15" s="9" t="s">
        <v>34</v>
      </c>
      <c r="C15" s="10">
        <v>81.381270000000001</v>
      </c>
      <c r="D15" s="10">
        <v>75.260000000000005</v>
      </c>
      <c r="E15" s="10">
        <v>67.5</v>
      </c>
      <c r="F15" s="10">
        <v>0</v>
      </c>
      <c r="G15" s="10">
        <f t="shared" si="0"/>
        <v>24.414380999999999</v>
      </c>
      <c r="H15" s="10">
        <f t="shared" si="1"/>
        <v>22.577999999999999</v>
      </c>
      <c r="I15" s="10">
        <f t="shared" si="2"/>
        <v>6.75</v>
      </c>
      <c r="J15" s="10">
        <f t="shared" si="3"/>
        <v>0</v>
      </c>
      <c r="K15" s="10">
        <f t="shared" si="4"/>
        <v>53.742380999999995</v>
      </c>
      <c r="L15" s="14" t="s">
        <v>36</v>
      </c>
    </row>
    <row r="16" spans="1:12" ht="20.100000000000001" customHeight="1" thickBot="1" x14ac:dyDescent="0.3">
      <c r="A16" s="11">
        <v>10</v>
      </c>
      <c r="B16" s="12" t="s">
        <v>35</v>
      </c>
      <c r="C16" s="13">
        <v>78.705060000000003</v>
      </c>
      <c r="D16" s="13">
        <v>67.33</v>
      </c>
      <c r="E16" s="13">
        <v>73.75</v>
      </c>
      <c r="F16" s="13">
        <v>0</v>
      </c>
      <c r="G16" s="13">
        <f t="shared" si="0"/>
        <v>23.611518</v>
      </c>
      <c r="H16" s="13">
        <f t="shared" si="1"/>
        <v>20.198999999999998</v>
      </c>
      <c r="I16" s="13">
        <f t="shared" si="2"/>
        <v>7.375</v>
      </c>
      <c r="J16" s="13">
        <f t="shared" si="3"/>
        <v>0</v>
      </c>
      <c r="K16" s="13">
        <f t="shared" si="4"/>
        <v>51.185518000000002</v>
      </c>
      <c r="L16" s="15" t="s">
        <v>36</v>
      </c>
    </row>
    <row r="17" spans="2:10" ht="15.75" thickTop="1" x14ac:dyDescent="0.25"/>
    <row r="25" spans="2:10" x14ac:dyDescent="0.25">
      <c r="B25" s="3"/>
      <c r="F25" s="3"/>
      <c r="J25" s="3"/>
    </row>
    <row r="28" spans="2:10" x14ac:dyDescent="0.25">
      <c r="B28" s="3"/>
      <c r="F28" s="3"/>
      <c r="J28" s="3"/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NİHAİ DEĞERLENDİRME SONUCU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Hakan</cp:lastModifiedBy>
  <dcterms:created xsi:type="dcterms:W3CDTF">2026-10-30T12:41:08Z</dcterms:created>
  <dcterms:modified xsi:type="dcterms:W3CDTF">2026-10-30T13:44:56Z</dcterms:modified>
</cp:coreProperties>
</file>